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<sst xmlns="http://schemas.openxmlformats.org/spreadsheetml/2006/main" count="29" uniqueCount="29">
  <si>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Nettó ár Ft/db</t>
  </si>
  <si>
    <t xml:space="preserve"> Darab/Méret</t>
  </si>
  <si>
    <t>Nettó ár</t>
  </si>
  <si>
    <t>Termékek</t>
  </si>
  <si>
    <t>Ár/250 mm</t>
  </si>
  <si>
    <t>Ár/333 mm</t>
  </si>
  <si>
    <t>250 mm</t>
  </si>
  <si>
    <t>333 mm</t>
  </si>
  <si>
    <t>Összesen</t>
  </si>
  <si>
    <t>Ereszcsatorna 1 fm</t>
  </si>
  <si>
    <t>Ereszcsatorna 2 fm</t>
  </si>
  <si>
    <t>Ereszcsatorna 3 fm</t>
  </si>
  <si>
    <t>Ereszcsatorna 4 fm</t>
  </si>
  <si>
    <t>Toldó elem</t>
  </si>
  <si>
    <t xml:space="preserve">Szeglet </t>
  </si>
  <si>
    <t>Végzáró elem</t>
  </si>
  <si>
    <t>Ereszcsatornatartó vas</t>
  </si>
  <si>
    <t>Vízgyűjtő üst</t>
  </si>
  <si>
    <t>Préseltkönyökív 72º</t>
  </si>
  <si>
    <t>Lefolyócső 1 fm</t>
  </si>
  <si>
    <t>Lefolyócső 2 fm</t>
  </si>
  <si>
    <t>Lefolyócső 3 fm</t>
  </si>
  <si>
    <t>Ypszilon</t>
  </si>
  <si>
    <t>Kifolyónyelv</t>
  </si>
  <si>
    <t>Lefolyó bilincs fém/fa</t>
  </si>
  <si>
    <t>Lefolyó bilincs tégla</t>
  </si>
  <si>
    <t>Nettó ár:</t>
  </si>
  <si>
    <t>ÁFA 25%</t>
  </si>
  <si>
    <t>Bruttó ár: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</si>
</sst>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Ft&quot;"/>
  </numFmts>
  <fonts count="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48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2" fillId="3" borderId="2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3" borderId="3" xfId="0" applyFont="1" applyFill="1" applyBorder="1" applyAlignment="1">
      <alignment/>
    </xf>
    <xf numFmtId="164" fontId="0" fillId="3" borderId="4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1" fillId="3" borderId="4" xfId="0" applyFont="1" applyFill="1" applyBorder="1" applyAlignment="1">
      <alignment/>
    </xf>
    <xf numFmtId="164" fontId="3" fillId="0" borderId="6" xfId="0" applyFont="1" applyBorder="1" applyAlignment="1">
      <alignment/>
    </xf>
    <xf numFmtId="165" fontId="1" fillId="0" borderId="7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9" xfId="0" applyFont="1" applyBorder="1" applyAlignment="1">
      <alignment/>
    </xf>
    <xf numFmtId="165" fontId="5" fillId="0" borderId="10" xfId="0" applyNumberFormat="1" applyFont="1" applyBorder="1" applyAlignment="1">
      <alignment/>
    </xf>
    <xf numFmtId="164" fontId="3" fillId="0" borderId="11" xfId="0" applyFont="1" applyBorder="1" applyAlignment="1">
      <alignment/>
    </xf>
    <xf numFmtId="165" fontId="1" fillId="0" borderId="12" xfId="0" applyNumberFormat="1" applyFont="1" applyBorder="1" applyAlignment="1">
      <alignment/>
    </xf>
    <xf numFmtId="164" fontId="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65" fontId="5" fillId="0" borderId="14" xfId="0" applyNumberFormat="1" applyFont="1" applyBorder="1" applyAlignment="1">
      <alignment/>
    </xf>
    <xf numFmtId="164" fontId="3" fillId="0" borderId="15" xfId="0" applyFont="1" applyBorder="1" applyAlignment="1">
      <alignment/>
    </xf>
    <xf numFmtId="164" fontId="4" fillId="0" borderId="16" xfId="0" applyFont="1" applyBorder="1" applyAlignment="1">
      <alignment/>
    </xf>
    <xf numFmtId="164" fontId="4" fillId="0" borderId="17" xfId="0" applyFont="1" applyBorder="1" applyAlignment="1">
      <alignment/>
    </xf>
    <xf numFmtId="165" fontId="5" fillId="0" borderId="18" xfId="0" applyNumberFormat="1" applyFont="1" applyBorder="1" applyAlignment="1">
      <alignment/>
    </xf>
    <xf numFmtId="164" fontId="1" fillId="0" borderId="19" xfId="0" applyFont="1" applyFill="1" applyBorder="1" applyAlignment="1">
      <alignment horizontal="right"/>
    </xf>
    <xf numFmtId="165" fontId="6" fillId="0" borderId="20" xfId="0" applyNumberFormat="1" applyFont="1" applyBorder="1" applyAlignment="1">
      <alignment horizontal="center"/>
    </xf>
    <xf numFmtId="164" fontId="1" fillId="0" borderId="21" xfId="0" applyFont="1" applyFill="1" applyBorder="1" applyAlignment="1">
      <alignment horizontal="right"/>
    </xf>
    <xf numFmtId="165" fontId="6" fillId="0" borderId="21" xfId="0" applyNumberFormat="1" applyFont="1" applyBorder="1" applyAlignment="1">
      <alignment horizontal="center"/>
    </xf>
    <xf numFmtId="164" fontId="1" fillId="0" borderId="22" xfId="0" applyFont="1" applyFill="1" applyBorder="1" applyAlignment="1">
      <alignment horizontal="right"/>
    </xf>
    <xf numFmtId="165" fontId="6" fillId="0" borderId="2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38100</xdr:rowOff>
    </xdr:from>
    <xdr:to>
      <xdr:col>1</xdr:col>
      <xdr:colOff>1466850</xdr:colOff>
      <xdr:row>0</xdr:row>
      <xdr:rowOff>1352550</xdr:rowOff>
    </xdr:to>
    <xdr:pic>
      <xdr:nvPicPr>
        <xdr:cNvPr id="1" name="site_i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1304925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638175</xdr:colOff>
      <xdr:row>0</xdr:row>
      <xdr:rowOff>0</xdr:rowOff>
    </xdr:from>
    <xdr:to>
      <xdr:col>7</xdr:col>
      <xdr:colOff>38100</xdr:colOff>
      <xdr:row>1</xdr:row>
      <xdr:rowOff>123825</xdr:rowOff>
    </xdr:to>
    <xdr:pic>
      <xdr:nvPicPr>
        <xdr:cNvPr id="2" name="rainman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0"/>
          <a:ext cx="1181100" cy="1543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12.28125" style="0" customWidth="1"/>
    <col min="2" max="2" width="23.421875" style="0" customWidth="1"/>
    <col min="3" max="3" width="17.7109375" style="0" customWidth="1"/>
    <col min="4" max="4" width="18.57421875" style="0" customWidth="1"/>
    <col min="5" max="6" width="10.140625" style="0" customWidth="1"/>
    <col min="7" max="7" width="16.57421875" style="0" customWidth="1"/>
  </cols>
  <sheetData>
    <row r="1" ht="111.75" customHeight="1"/>
    <row r="2" spans="3:7" ht="15.75" customHeight="1">
      <c r="C2" s="1" t="s">
        <v>0</v>
      </c>
      <c r="D2" s="1"/>
      <c r="E2" s="2" t="s">
        <v>1</v>
      </c>
      <c r="F2" s="2"/>
      <c r="G2" s="1" t="s">
        <v>2</v>
      </c>
    </row>
    <row r="3" spans="2:7" ht="15.75">
      <c r="B3" s="3" t="s">
        <v>3</v>
      </c>
      <c r="C3" s="4" t="s">
        <v>4</v>
      </c>
      <c r="D3" s="5" t="s">
        <v>5</v>
      </c>
      <c r="E3" s="6" t="s">
        <v>6</v>
      </c>
      <c r="F3" s="7" t="s">
        <v>7</v>
      </c>
      <c r="G3" s="8" t="s">
        <v>8</v>
      </c>
    </row>
    <row r="4" spans="2:7" ht="13.5">
      <c r="B4" s="9" t="s">
        <v>9</v>
      </c>
      <c r="C4" s="10">
        <v>799</v>
      </c>
      <c r="D4" s="10">
        <v>1135</v>
      </c>
      <c r="E4" s="11"/>
      <c r="F4" s="12"/>
      <c r="G4" s="13">
        <f>(E4*C4)+(F4*D4)</f>
        <v>0</v>
      </c>
    </row>
    <row r="5" spans="2:7" ht="13.5">
      <c r="B5" s="14" t="s">
        <v>10</v>
      </c>
      <c r="C5" s="15">
        <v>1598</v>
      </c>
      <c r="D5" s="15">
        <v>2270</v>
      </c>
      <c r="E5" s="16"/>
      <c r="F5" s="17"/>
      <c r="G5" s="18">
        <f aca="true" t="shared" si="0" ref="G5:G20">(E5*C5)+(F5*D5)</f>
        <v>0</v>
      </c>
    </row>
    <row r="6" spans="2:7" ht="13.5">
      <c r="B6" s="14" t="s">
        <v>11</v>
      </c>
      <c r="C6" s="15">
        <v>2397</v>
      </c>
      <c r="D6" s="15">
        <v>3405</v>
      </c>
      <c r="E6" s="16"/>
      <c r="F6" s="17"/>
      <c r="G6" s="18">
        <f t="shared" si="0"/>
        <v>0</v>
      </c>
    </row>
    <row r="7" spans="2:7" ht="13.5">
      <c r="B7" s="14" t="s">
        <v>12</v>
      </c>
      <c r="C7" s="15">
        <v>3196</v>
      </c>
      <c r="D7" s="15">
        <v>4540</v>
      </c>
      <c r="E7" s="16"/>
      <c r="F7" s="17"/>
      <c r="G7" s="18">
        <f t="shared" si="0"/>
        <v>0</v>
      </c>
    </row>
    <row r="8" spans="2:7" ht="13.5">
      <c r="B8" s="14" t="s">
        <v>13</v>
      </c>
      <c r="C8" s="15">
        <v>488</v>
      </c>
      <c r="D8" s="15">
        <v>615</v>
      </c>
      <c r="E8" s="16"/>
      <c r="F8" s="17"/>
      <c r="G8" s="18">
        <f t="shared" si="0"/>
        <v>0</v>
      </c>
    </row>
    <row r="9" spans="2:7" ht="13.5">
      <c r="B9" s="14" t="s">
        <v>14</v>
      </c>
      <c r="C9" s="15">
        <v>2110</v>
      </c>
      <c r="D9" s="15">
        <v>2582</v>
      </c>
      <c r="E9" s="16"/>
      <c r="F9" s="17"/>
      <c r="G9" s="18">
        <f t="shared" si="0"/>
        <v>0</v>
      </c>
    </row>
    <row r="10" spans="2:7" ht="13.5">
      <c r="B10" s="14" t="s">
        <v>15</v>
      </c>
      <c r="C10" s="15">
        <v>365</v>
      </c>
      <c r="D10" s="15">
        <v>399</v>
      </c>
      <c r="E10" s="16"/>
      <c r="F10" s="17"/>
      <c r="G10" s="18">
        <f t="shared" si="0"/>
        <v>0</v>
      </c>
    </row>
    <row r="11" spans="2:7" ht="13.5">
      <c r="B11" s="14" t="s">
        <v>16</v>
      </c>
      <c r="C11" s="15">
        <v>381</v>
      </c>
      <c r="D11" s="15">
        <v>410</v>
      </c>
      <c r="E11" s="16"/>
      <c r="F11" s="17"/>
      <c r="G11" s="18">
        <f t="shared" si="0"/>
        <v>0</v>
      </c>
    </row>
    <row r="12" spans="2:7" ht="13.5">
      <c r="B12" s="14" t="s">
        <v>17</v>
      </c>
      <c r="C12" s="15">
        <v>1225</v>
      </c>
      <c r="D12" s="15">
        <v>1293</v>
      </c>
      <c r="E12" s="16"/>
      <c r="F12" s="17"/>
      <c r="G12" s="18">
        <f t="shared" si="0"/>
        <v>0</v>
      </c>
    </row>
    <row r="13" spans="2:7" ht="13.5">
      <c r="B13" s="14" t="s">
        <v>18</v>
      </c>
      <c r="C13" s="15">
        <v>760</v>
      </c>
      <c r="D13" s="15">
        <v>960</v>
      </c>
      <c r="E13" s="16"/>
      <c r="F13" s="17"/>
      <c r="G13" s="18">
        <f t="shared" si="0"/>
        <v>0</v>
      </c>
    </row>
    <row r="14" spans="2:7" ht="13.5">
      <c r="B14" s="14" t="s">
        <v>19</v>
      </c>
      <c r="C14" s="15">
        <v>880</v>
      </c>
      <c r="D14" s="15">
        <v>980</v>
      </c>
      <c r="E14" s="16"/>
      <c r="F14" s="17"/>
      <c r="G14" s="18">
        <f t="shared" si="0"/>
        <v>0</v>
      </c>
    </row>
    <row r="15" spans="2:7" ht="13.5">
      <c r="B15" s="14" t="s">
        <v>20</v>
      </c>
      <c r="C15" s="15">
        <v>1760</v>
      </c>
      <c r="D15" s="15">
        <v>1920</v>
      </c>
      <c r="E15" s="16"/>
      <c r="F15" s="17"/>
      <c r="G15" s="18">
        <f t="shared" si="0"/>
        <v>0</v>
      </c>
    </row>
    <row r="16" spans="2:7" ht="13.5">
      <c r="B16" s="14" t="s">
        <v>21</v>
      </c>
      <c r="C16" s="15">
        <v>2640</v>
      </c>
      <c r="D16" s="15">
        <v>2900</v>
      </c>
      <c r="E16" s="16"/>
      <c r="F16" s="17"/>
      <c r="G16" s="18">
        <f t="shared" si="0"/>
        <v>0</v>
      </c>
    </row>
    <row r="17" spans="2:7" ht="13.5">
      <c r="B17" s="14" t="s">
        <v>22</v>
      </c>
      <c r="C17" s="15">
        <v>2895</v>
      </c>
      <c r="D17" s="15">
        <v>3150</v>
      </c>
      <c r="E17" s="16"/>
      <c r="F17" s="17"/>
      <c r="G17" s="18">
        <f t="shared" si="0"/>
        <v>0</v>
      </c>
    </row>
    <row r="18" spans="2:7" ht="13.5">
      <c r="B18" s="14" t="s">
        <v>23</v>
      </c>
      <c r="C18" s="15">
        <v>2650</v>
      </c>
      <c r="D18" s="15">
        <v>3850</v>
      </c>
      <c r="E18" s="16"/>
      <c r="F18" s="17"/>
      <c r="G18" s="18">
        <f t="shared" si="0"/>
        <v>0</v>
      </c>
    </row>
    <row r="19" spans="2:7" ht="13.5">
      <c r="B19" s="14" t="s">
        <v>24</v>
      </c>
      <c r="C19" s="15">
        <v>490</v>
      </c>
      <c r="D19" s="15">
        <v>520</v>
      </c>
      <c r="E19" s="16"/>
      <c r="F19" s="17"/>
      <c r="G19" s="18">
        <f t="shared" si="0"/>
        <v>0</v>
      </c>
    </row>
    <row r="20" spans="2:7" ht="13.5">
      <c r="B20" s="19" t="s">
        <v>25</v>
      </c>
      <c r="C20" s="15">
        <v>350</v>
      </c>
      <c r="D20" s="15">
        <v>380</v>
      </c>
      <c r="E20" s="20"/>
      <c r="F20" s="21"/>
      <c r="G20" s="22">
        <f t="shared" si="0"/>
        <v>0</v>
      </c>
    </row>
    <row r="21" spans="2:4" ht="14.25">
      <c r="B21" s="23" t="s">
        <v>26</v>
      </c>
      <c r="C21" s="24">
        <f>SUM(G4:G20)</f>
        <v>0</v>
      </c>
      <c r="D21" s="24"/>
    </row>
    <row r="22" spans="2:4" ht="14.25">
      <c r="B22" s="25" t="s">
        <v>27</v>
      </c>
      <c r="C22" s="26">
        <f>C21*(0.25)</f>
        <v>0</v>
      </c>
      <c r="D22" s="26"/>
    </row>
    <row r="23" spans="2:4" ht="14.25">
      <c r="B23" s="27" t="s">
        <v>28</v>
      </c>
      <c r="C23" s="28">
        <f>SUM(C21:D22)</f>
        <v>0</v>
      </c>
      <c r="D23" s="28"/>
    </row>
  </sheetData>
  <sheetProtection selectLockedCells="1" selectUnlockedCells="1"/>
  <mergeCells count="5">
    <mergeCell ref="C2:D2"/>
    <mergeCell ref="E2:F2"/>
    <mergeCell ref="C21:D21"/>
    <mergeCell ref="C22:D22"/>
    <mergeCell ref="C23:D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/>
  <dcterms:created xsi:type="dcterms:W3CDTF">2011-09-29T21:17:55Z</dcterms:created>
  <dcterms:modified xsi:type="dcterms:W3CDTF">2011-12-09T14:39:58Z</dcterms:modified>
  <cp:category/>
  <cp:version/>
  <cp:contentType/>
  <cp:contentStatus/>
  <cp:revision>1</cp:revision>
</cp:coreProperties>
</file>